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Подвесы" sheetId="1" r:id="rId1"/>
  </sheets>
  <definedNames/>
  <calcPr fullCalcOnLoad="1" refMode="R1C1"/>
</workbook>
</file>

<file path=xl/sharedStrings.xml><?xml version="1.0" encoding="utf-8"?>
<sst xmlns="http://schemas.openxmlformats.org/spreadsheetml/2006/main" count="174" uniqueCount="88">
  <si>
    <t>Подвесы</t>
  </si>
  <si>
    <t>Номер п/п.</t>
  </si>
  <si>
    <t>Наименование</t>
  </si>
  <si>
    <t>Максимальный диаметр, мм</t>
  </si>
  <si>
    <t>Номинальный диаметр, мм</t>
  </si>
  <si>
    <t>Посадочный диаметр, мм</t>
  </si>
  <si>
    <t>Внутренний диаметр, мм</t>
  </si>
  <si>
    <t>Высота, мм</t>
  </si>
  <si>
    <t>Высота бурта, мм</t>
  </si>
  <si>
    <t>Угол сопряжения, градус</t>
  </si>
  <si>
    <t>Радиус образующей, мм</t>
  </si>
  <si>
    <t>Диапазон материалов</t>
  </si>
  <si>
    <t>Cтандартное исполнение</t>
  </si>
  <si>
    <t>Примечания</t>
  </si>
  <si>
    <t>OD</t>
  </si>
  <si>
    <t>PD</t>
  </si>
  <si>
    <t>VD</t>
  </si>
  <si>
    <t>ID</t>
  </si>
  <si>
    <t>H</t>
  </si>
  <si>
    <t>HB</t>
  </si>
  <si>
    <t>AN</t>
  </si>
  <si>
    <t>RAD</t>
  </si>
  <si>
    <t>Р-80-1</t>
  </si>
  <si>
    <t>П,Т</t>
  </si>
  <si>
    <t>ткань В 0.87</t>
  </si>
  <si>
    <t>Тор</t>
  </si>
  <si>
    <t>Р100-1</t>
  </si>
  <si>
    <t>П</t>
  </si>
  <si>
    <t>ППУ 10</t>
  </si>
  <si>
    <t>Р100-2</t>
  </si>
  <si>
    <t>Р125-1</t>
  </si>
  <si>
    <t>Р125-2</t>
  </si>
  <si>
    <t>Р125-3</t>
  </si>
  <si>
    <t>Р160-1</t>
  </si>
  <si>
    <t>Р160-2</t>
  </si>
  <si>
    <t>Р,П</t>
  </si>
  <si>
    <t>Р</t>
  </si>
  <si>
    <t>Р160-3</t>
  </si>
  <si>
    <t>10ГДШ-8</t>
  </si>
  <si>
    <t>Р160-4</t>
  </si>
  <si>
    <t>P160-5</t>
  </si>
  <si>
    <t>Р180-1</t>
  </si>
  <si>
    <t>P200-1</t>
  </si>
  <si>
    <t>ППУ 20</t>
  </si>
  <si>
    <t>Р200-2</t>
  </si>
  <si>
    <t xml:space="preserve"> ткань С 0.9</t>
  </si>
  <si>
    <t>2 полутора</t>
  </si>
  <si>
    <t>Р200-3</t>
  </si>
  <si>
    <t>10ГД36</t>
  </si>
  <si>
    <t>Р200-4</t>
  </si>
  <si>
    <t>Р250-1</t>
  </si>
  <si>
    <t>Тор 50 ГДН</t>
  </si>
  <si>
    <t>Р250-2</t>
  </si>
  <si>
    <t>Т</t>
  </si>
  <si>
    <t>ткань С 0.89</t>
  </si>
  <si>
    <t>3 гофра пильчатый</t>
  </si>
  <si>
    <t>P250-3</t>
  </si>
  <si>
    <t>ткань С 0.9</t>
  </si>
  <si>
    <t>Р315-1</t>
  </si>
  <si>
    <t>Р315-2</t>
  </si>
  <si>
    <t>Р315-3</t>
  </si>
  <si>
    <t>Р315-4</t>
  </si>
  <si>
    <t>Р315-5</t>
  </si>
  <si>
    <t>P315-6</t>
  </si>
  <si>
    <t>S образный 100ГДН-3</t>
  </si>
  <si>
    <t>Р340-1</t>
  </si>
  <si>
    <t>P400-1</t>
  </si>
  <si>
    <t>ППУ 30</t>
  </si>
  <si>
    <t>P400-2</t>
  </si>
  <si>
    <t>ткань С 0.915</t>
  </si>
  <si>
    <t>P400-3</t>
  </si>
  <si>
    <t>P400-4</t>
  </si>
  <si>
    <t>Т,П</t>
  </si>
  <si>
    <t>S образный</t>
  </si>
  <si>
    <t>P400-5</t>
  </si>
  <si>
    <t>P400-6</t>
  </si>
  <si>
    <t>4 гофра пильчатый</t>
  </si>
  <si>
    <t>P400-7</t>
  </si>
  <si>
    <t>2 гофра синус</t>
  </si>
  <si>
    <t>P400-8</t>
  </si>
  <si>
    <t>1 период синус</t>
  </si>
  <si>
    <t>P400-9</t>
  </si>
  <si>
    <t>P400-10</t>
  </si>
  <si>
    <t>спец.</t>
  </si>
  <si>
    <t>P450-1</t>
  </si>
  <si>
    <t>ткань Е</t>
  </si>
  <si>
    <t>P450-2</t>
  </si>
  <si>
    <t>Материал: П - ППУ, Р - Резина, Т - Ткань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</si>
</sst>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b/>
      <sz val="20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3</xdr:row>
      <xdr:rowOff>104775</xdr:rowOff>
    </xdr:from>
    <xdr:to>
      <xdr:col>5</xdr:col>
      <xdr:colOff>847725</xdr:colOff>
      <xdr:row>14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0"/>
          <a:ext cx="43624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228600</xdr:rowOff>
    </xdr:from>
    <xdr:to>
      <xdr:col>13</xdr:col>
      <xdr:colOff>419100</xdr:colOff>
      <xdr:row>14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09575"/>
          <a:ext cx="43529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E1" sqref="A1:IV2"/>
    </sheetView>
  </sheetViews>
  <sheetFormatPr defaultColWidth="9.00390625" defaultRowHeight="12.75"/>
  <cols>
    <col min="1" max="1" width="5.375" style="0" customWidth="1"/>
    <col min="2" max="2" width="11.625" style="0" customWidth="1"/>
    <col min="3" max="4" width="11.875" style="0" customWidth="1"/>
    <col min="5" max="5" width="9.75390625" style="0" customWidth="1"/>
    <col min="6" max="6" width="11.25390625" style="0" customWidth="1"/>
    <col min="7" max="7" width="6.75390625" style="0" customWidth="1"/>
    <col min="8" max="8" width="6.25390625" style="0" customWidth="1"/>
    <col min="9" max="9" width="10.00390625" style="0" customWidth="1"/>
    <col min="10" max="10" width="10.375" style="0" customWidth="1"/>
    <col min="11" max="11" width="9.875" style="0" customWidth="1"/>
    <col min="12" max="12" width="10.375" style="0" customWidth="1"/>
    <col min="13" max="13" width="11.00390625" style="0" customWidth="1"/>
    <col min="14" max="14" width="9.875" style="0" customWidth="1"/>
  </cols>
  <sheetData>
    <row r="1" spans="1:17" ht="12.75">
      <c r="A1" s="1"/>
      <c r="B1" s="1"/>
      <c r="C1" s="2"/>
      <c r="D1" s="2"/>
      <c r="E1" s="1"/>
      <c r="F1" s="3"/>
      <c r="G1" s="4"/>
      <c r="H1" s="4"/>
      <c r="I1" s="4"/>
      <c r="J1" s="4"/>
      <c r="K1" s="4"/>
      <c r="L1" s="4"/>
      <c r="M1" s="4"/>
      <c r="N1" s="4"/>
      <c r="O1" s="5"/>
      <c r="P1" s="5"/>
      <c r="Q1" s="5"/>
    </row>
    <row r="2" spans="1:17" ht="1.5" customHeight="1">
      <c r="A2" s="6"/>
      <c r="B2" s="6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8"/>
      <c r="O2" s="5"/>
      <c r="P2" s="5"/>
      <c r="Q2" s="5"/>
    </row>
    <row r="3" spans="1:17" ht="22.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5"/>
      <c r="P3" s="5"/>
      <c r="Q3" s="5"/>
    </row>
    <row r="4" spans="1:17" ht="12.75">
      <c r="A4" s="6"/>
      <c r="B4" s="6"/>
      <c r="C4" s="7"/>
      <c r="D4" s="7"/>
      <c r="E4" s="6"/>
      <c r="F4" s="10"/>
      <c r="G4" s="8"/>
      <c r="I4" s="8"/>
      <c r="J4" s="8"/>
      <c r="K4" s="8"/>
      <c r="L4" s="8"/>
      <c r="M4" s="8"/>
      <c r="N4" s="8"/>
      <c r="O4" s="5"/>
      <c r="P4" s="5"/>
      <c r="Q4" s="5"/>
    </row>
    <row r="5" spans="1:17" ht="12.75">
      <c r="A5" s="6"/>
      <c r="B5" s="6"/>
      <c r="C5" s="7"/>
      <c r="D5" s="7"/>
      <c r="E5" s="6"/>
      <c r="F5" s="10"/>
      <c r="G5" s="8"/>
      <c r="H5" s="8"/>
      <c r="I5" s="8"/>
      <c r="J5" s="8"/>
      <c r="K5" s="8"/>
      <c r="L5" s="8"/>
      <c r="M5" s="8"/>
      <c r="N5" s="8"/>
      <c r="O5" s="5"/>
      <c r="P5" s="5"/>
      <c r="Q5" s="5"/>
    </row>
    <row r="6" spans="1:17" ht="12.75">
      <c r="A6" s="6"/>
      <c r="B6" s="6"/>
      <c r="C6" s="7"/>
      <c r="D6" s="7"/>
      <c r="E6" s="6"/>
      <c r="F6" s="10"/>
      <c r="G6" s="8"/>
      <c r="H6" s="8"/>
      <c r="I6" s="8"/>
      <c r="J6" s="8"/>
      <c r="K6" s="8"/>
      <c r="L6" s="8"/>
      <c r="M6" s="8"/>
      <c r="N6" s="8"/>
      <c r="O6" s="5"/>
      <c r="P6" s="5"/>
      <c r="Q6" s="5"/>
    </row>
    <row r="7" spans="1:17" ht="12.75">
      <c r="A7" s="6"/>
      <c r="B7" s="6"/>
      <c r="C7" s="7"/>
      <c r="D7" s="7"/>
      <c r="E7" s="6"/>
      <c r="F7" s="10"/>
      <c r="G7" s="8"/>
      <c r="H7" s="8"/>
      <c r="I7" s="8"/>
      <c r="J7" s="8"/>
      <c r="K7" s="8"/>
      <c r="L7" s="8"/>
      <c r="M7" s="8"/>
      <c r="N7" s="8"/>
      <c r="O7" s="5"/>
      <c r="P7" s="5"/>
      <c r="Q7" s="5"/>
    </row>
    <row r="8" spans="1:17" ht="12.75">
      <c r="A8" s="6"/>
      <c r="B8" s="6"/>
      <c r="C8" s="7"/>
      <c r="D8" s="7"/>
      <c r="E8" s="6"/>
      <c r="F8" s="10"/>
      <c r="G8" s="8"/>
      <c r="H8" s="8"/>
      <c r="I8" s="8"/>
      <c r="J8" s="8"/>
      <c r="K8" s="8"/>
      <c r="L8" s="8"/>
      <c r="M8" s="8"/>
      <c r="N8" s="8"/>
      <c r="O8" s="5"/>
      <c r="P8" s="5"/>
      <c r="Q8" s="5"/>
    </row>
    <row r="9" spans="1:17" ht="12.75">
      <c r="A9" s="6"/>
      <c r="B9" s="6"/>
      <c r="C9" s="7"/>
      <c r="D9" s="7"/>
      <c r="E9" s="6"/>
      <c r="F9" s="10"/>
      <c r="G9" s="8"/>
      <c r="H9" s="8"/>
      <c r="I9" s="8"/>
      <c r="J9" s="8"/>
      <c r="K9" s="8"/>
      <c r="L9" s="8"/>
      <c r="M9" s="8"/>
      <c r="N9" s="8"/>
      <c r="O9" s="5"/>
      <c r="P9" s="5"/>
      <c r="Q9" s="5"/>
    </row>
    <row r="10" spans="1:17" ht="12.75">
      <c r="A10" s="6"/>
      <c r="B10" s="6"/>
      <c r="C10" s="7"/>
      <c r="D10" s="7"/>
      <c r="E10" s="6"/>
      <c r="F10" s="10"/>
      <c r="G10" s="8"/>
      <c r="H10" s="8"/>
      <c r="I10" s="8"/>
      <c r="J10" s="8"/>
      <c r="K10" s="8"/>
      <c r="L10" s="8"/>
      <c r="M10" s="8"/>
      <c r="N10" s="8"/>
      <c r="O10" s="5"/>
      <c r="P10" s="5"/>
      <c r="Q10" s="5"/>
    </row>
    <row r="11" spans="1:17" ht="37.5" customHeight="1">
      <c r="A11" s="6"/>
      <c r="B11" s="6"/>
      <c r="C11" s="7"/>
      <c r="D11" s="7"/>
      <c r="E11" s="6"/>
      <c r="F11" s="10"/>
      <c r="G11" s="8"/>
      <c r="H11" s="8"/>
      <c r="I11" s="8"/>
      <c r="J11" s="8"/>
      <c r="K11" s="8"/>
      <c r="L11" s="8"/>
      <c r="M11" s="8"/>
      <c r="N11" s="8"/>
      <c r="O11" s="5"/>
      <c r="P11" s="5"/>
      <c r="Q11" s="5"/>
    </row>
    <row r="12" spans="1:17" ht="12.75">
      <c r="A12" s="6"/>
      <c r="B12" s="6"/>
      <c r="C12" s="7"/>
      <c r="D12" s="7"/>
      <c r="E12" s="6"/>
      <c r="F12" s="10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</row>
    <row r="13" spans="1:17" ht="12.75">
      <c r="A13" s="6"/>
      <c r="B13" s="6"/>
      <c r="C13" s="7"/>
      <c r="D13" s="7"/>
      <c r="E13" s="6"/>
      <c r="F13" s="10"/>
      <c r="G13" s="8"/>
      <c r="H13" s="8"/>
      <c r="I13" s="8"/>
      <c r="J13" s="8"/>
      <c r="K13" s="8"/>
      <c r="L13" s="8"/>
      <c r="M13" s="8"/>
      <c r="N13" s="8"/>
      <c r="O13" s="5"/>
      <c r="P13" s="5"/>
      <c r="Q13" s="5"/>
    </row>
    <row r="14" spans="1:1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  <c r="Q14" s="5"/>
    </row>
    <row r="15" spans="1:17" ht="18">
      <c r="A15" s="6"/>
      <c r="B15" s="6"/>
      <c r="C15" s="11"/>
      <c r="D15" s="11"/>
      <c r="E15" s="11"/>
      <c r="F15" s="11"/>
      <c r="G15" s="11"/>
      <c r="H15" s="11"/>
      <c r="I15" s="6"/>
      <c r="J15" s="6"/>
      <c r="K15" s="6"/>
      <c r="L15" s="6"/>
      <c r="M15" s="6"/>
      <c r="N15" s="6"/>
      <c r="O15" s="5"/>
      <c r="P15" s="5"/>
      <c r="Q15" s="5"/>
    </row>
    <row r="16" spans="1:17" ht="45">
      <c r="A16" s="12" t="s">
        <v>1</v>
      </c>
      <c r="B16" s="12" t="s">
        <v>2</v>
      </c>
      <c r="C16" s="12" t="s">
        <v>3</v>
      </c>
      <c r="D16" s="12" t="s">
        <v>4</v>
      </c>
      <c r="E16" s="12" t="s">
        <v>5</v>
      </c>
      <c r="F16" s="12" t="s">
        <v>6</v>
      </c>
      <c r="G16" s="12" t="s">
        <v>7</v>
      </c>
      <c r="H16" s="12" t="s">
        <v>8</v>
      </c>
      <c r="I16" s="12" t="s">
        <v>9</v>
      </c>
      <c r="J16" s="12" t="s">
        <v>10</v>
      </c>
      <c r="K16" s="12" t="s">
        <v>11</v>
      </c>
      <c r="L16" s="12" t="s">
        <v>12</v>
      </c>
      <c r="M16" s="12"/>
      <c r="N16" s="12" t="s">
        <v>13</v>
      </c>
      <c r="Q16" s="5"/>
    </row>
    <row r="17" spans="1:17" ht="13.5" thickBot="1">
      <c r="A17" s="13"/>
      <c r="B17" s="13"/>
      <c r="C17" s="13" t="s">
        <v>14</v>
      </c>
      <c r="D17" s="13" t="s">
        <v>15</v>
      </c>
      <c r="E17" s="13" t="s">
        <v>16</v>
      </c>
      <c r="F17" s="13" t="s">
        <v>17</v>
      </c>
      <c r="G17" s="13" t="s">
        <v>18</v>
      </c>
      <c r="H17" s="13" t="s">
        <v>19</v>
      </c>
      <c r="I17" s="13" t="s">
        <v>20</v>
      </c>
      <c r="J17" s="13" t="s">
        <v>21</v>
      </c>
      <c r="K17" s="13"/>
      <c r="L17" s="13"/>
      <c r="M17" s="13"/>
      <c r="N17" s="13"/>
      <c r="Q17" s="5"/>
    </row>
    <row r="18" spans="1:15" s="5" customFormat="1" ht="13.5" thickTop="1">
      <c r="A18" s="14">
        <f>COUNTA($A$4:A17)</f>
        <v>1</v>
      </c>
      <c r="B18" s="14" t="s">
        <v>22</v>
      </c>
      <c r="C18" s="14">
        <v>85</v>
      </c>
      <c r="D18" s="14">
        <v>75</v>
      </c>
      <c r="E18" s="15">
        <v>65</v>
      </c>
      <c r="F18" s="14">
        <v>58</v>
      </c>
      <c r="G18" s="15">
        <v>4</v>
      </c>
      <c r="H18" s="15"/>
      <c r="I18" s="15">
        <v>-20</v>
      </c>
      <c r="J18" s="15">
        <v>2</v>
      </c>
      <c r="K18" s="16" t="s">
        <v>23</v>
      </c>
      <c r="L18" s="17" t="s">
        <v>24</v>
      </c>
      <c r="M18" s="16"/>
      <c r="N18" s="18" t="s">
        <v>25</v>
      </c>
      <c r="O18" s="19"/>
    </row>
    <row r="19" spans="1:14" s="5" customFormat="1" ht="12.75">
      <c r="A19" s="14">
        <f>COUNTA($A$4:A18)</f>
        <v>2</v>
      </c>
      <c r="B19" s="14" t="s">
        <v>26</v>
      </c>
      <c r="C19" s="14">
        <v>97</v>
      </c>
      <c r="D19" s="14">
        <v>87</v>
      </c>
      <c r="E19" s="15">
        <v>70</v>
      </c>
      <c r="F19" s="14">
        <v>60</v>
      </c>
      <c r="G19" s="15">
        <v>5</v>
      </c>
      <c r="H19" s="15"/>
      <c r="I19" s="15">
        <v>20</v>
      </c>
      <c r="J19" s="20">
        <v>4</v>
      </c>
      <c r="K19" s="21" t="s">
        <v>27</v>
      </c>
      <c r="L19" s="16" t="s">
        <v>28</v>
      </c>
      <c r="M19" s="21"/>
      <c r="N19" s="18" t="s">
        <v>25</v>
      </c>
    </row>
    <row r="20" spans="1:14" s="5" customFormat="1" ht="12.75">
      <c r="A20" s="14">
        <f>COUNTA($A$4:A19)</f>
        <v>3</v>
      </c>
      <c r="B20" s="14" t="s">
        <v>29</v>
      </c>
      <c r="C20" s="14">
        <v>100</v>
      </c>
      <c r="D20" s="14">
        <v>87</v>
      </c>
      <c r="E20" s="15">
        <v>68</v>
      </c>
      <c r="F20" s="14">
        <v>65</v>
      </c>
      <c r="G20" s="15">
        <v>2</v>
      </c>
      <c r="H20" s="15"/>
      <c r="I20" s="15">
        <v>70</v>
      </c>
      <c r="J20" s="20">
        <v>3.5</v>
      </c>
      <c r="K20" s="21" t="s">
        <v>23</v>
      </c>
      <c r="L20" s="17" t="s">
        <v>24</v>
      </c>
      <c r="M20" s="21"/>
      <c r="N20" s="18"/>
    </row>
    <row r="21" spans="1:14" s="5" customFormat="1" ht="12.75">
      <c r="A21" s="14">
        <f>COUNTA($A$4:A20)</f>
        <v>4</v>
      </c>
      <c r="B21" s="14" t="s">
        <v>30</v>
      </c>
      <c r="C21" s="14">
        <v>121</v>
      </c>
      <c r="D21" s="14">
        <v>106.5</v>
      </c>
      <c r="E21" s="15">
        <v>90</v>
      </c>
      <c r="F21" s="14">
        <v>80</v>
      </c>
      <c r="G21" s="15">
        <v>5</v>
      </c>
      <c r="H21" s="15">
        <v>2.3</v>
      </c>
      <c r="I21" s="15">
        <v>24</v>
      </c>
      <c r="J21" s="20">
        <v>4</v>
      </c>
      <c r="K21" s="21" t="s">
        <v>27</v>
      </c>
      <c r="L21" s="16" t="s">
        <v>28</v>
      </c>
      <c r="M21" s="21"/>
      <c r="N21" s="18" t="s">
        <v>25</v>
      </c>
    </row>
    <row r="22" spans="1:15" s="5" customFormat="1" ht="12.75">
      <c r="A22" s="14">
        <f>COUNTA($A$4:A21)</f>
        <v>5</v>
      </c>
      <c r="B22" s="14" t="s">
        <v>31</v>
      </c>
      <c r="C22" s="14">
        <v>125</v>
      </c>
      <c r="D22" s="14">
        <v>110</v>
      </c>
      <c r="E22" s="15">
        <v>90</v>
      </c>
      <c r="F22" s="14">
        <v>83</v>
      </c>
      <c r="G22" s="15">
        <v>5</v>
      </c>
      <c r="H22" s="15"/>
      <c r="I22" s="15">
        <v>45</v>
      </c>
      <c r="J22" s="15">
        <v>5</v>
      </c>
      <c r="K22" s="16" t="s">
        <v>23</v>
      </c>
      <c r="L22" s="16" t="s">
        <v>28</v>
      </c>
      <c r="M22" s="16"/>
      <c r="N22" s="18" t="s">
        <v>25</v>
      </c>
      <c r="O22" s="19"/>
    </row>
    <row r="23" spans="1:15" s="5" customFormat="1" ht="12.75">
      <c r="A23" s="14">
        <f>COUNTA($A$4:A22)</f>
        <v>6</v>
      </c>
      <c r="B23" s="14" t="s">
        <v>32</v>
      </c>
      <c r="C23" s="14">
        <v>125</v>
      </c>
      <c r="D23" s="14">
        <v>110</v>
      </c>
      <c r="E23" s="15">
        <v>95</v>
      </c>
      <c r="F23" s="14">
        <v>87</v>
      </c>
      <c r="G23" s="15">
        <v>3.5</v>
      </c>
      <c r="H23" s="15"/>
      <c r="I23" s="15">
        <v>-35</v>
      </c>
      <c r="J23" s="15">
        <v>3</v>
      </c>
      <c r="K23" s="16" t="s">
        <v>23</v>
      </c>
      <c r="L23" s="16" t="s">
        <v>28</v>
      </c>
      <c r="M23" s="16"/>
      <c r="N23" s="18" t="s">
        <v>25</v>
      </c>
      <c r="O23" s="19"/>
    </row>
    <row r="24" spans="1:14" s="5" customFormat="1" ht="12.75">
      <c r="A24" s="14">
        <f>COUNTA($A$4:A23)</f>
        <v>7</v>
      </c>
      <c r="B24" s="14" t="s">
        <v>33</v>
      </c>
      <c r="C24" s="14">
        <v>153</v>
      </c>
      <c r="D24" s="14">
        <v>136</v>
      </c>
      <c r="E24" s="15">
        <v>114</v>
      </c>
      <c r="F24" s="14">
        <v>107</v>
      </c>
      <c r="G24" s="15">
        <v>5</v>
      </c>
      <c r="H24" s="15">
        <v>1.5</v>
      </c>
      <c r="I24" s="15">
        <v>23</v>
      </c>
      <c r="J24" s="20">
        <v>5.5</v>
      </c>
      <c r="K24" s="21" t="s">
        <v>27</v>
      </c>
      <c r="L24" s="16" t="s">
        <v>28</v>
      </c>
      <c r="M24" s="21"/>
      <c r="N24" s="18" t="s">
        <v>25</v>
      </c>
    </row>
    <row r="25" spans="1:14" s="5" customFormat="1" ht="12.75">
      <c r="A25" s="14">
        <f>COUNTA($A$4:A24)</f>
        <v>8</v>
      </c>
      <c r="B25" s="14" t="s">
        <v>34</v>
      </c>
      <c r="C25" s="14">
        <v>152</v>
      </c>
      <c r="D25" s="14">
        <v>143</v>
      </c>
      <c r="E25" s="15">
        <v>118</v>
      </c>
      <c r="F25" s="14">
        <v>110</v>
      </c>
      <c r="G25" s="15">
        <v>7</v>
      </c>
      <c r="H25" s="15">
        <v>2.5</v>
      </c>
      <c r="I25" s="15">
        <v>15</v>
      </c>
      <c r="J25" s="20">
        <v>5.5</v>
      </c>
      <c r="K25" s="21" t="s">
        <v>35</v>
      </c>
      <c r="L25" s="16" t="s">
        <v>36</v>
      </c>
      <c r="M25" s="21"/>
      <c r="N25" s="18" t="s">
        <v>25</v>
      </c>
    </row>
    <row r="26" spans="1:14" s="5" customFormat="1" ht="12.75">
      <c r="A26" s="14">
        <f>COUNTA($A$4:A25)</f>
        <v>9</v>
      </c>
      <c r="B26" s="14" t="s">
        <v>37</v>
      </c>
      <c r="C26" s="14">
        <v>150</v>
      </c>
      <c r="D26" s="14">
        <v>138</v>
      </c>
      <c r="E26" s="15">
        <v>111</v>
      </c>
      <c r="F26" s="14">
        <v>100</v>
      </c>
      <c r="G26" s="15">
        <v>5</v>
      </c>
      <c r="H26" s="15"/>
      <c r="I26" s="15">
        <v>-20</v>
      </c>
      <c r="J26" s="20">
        <v>6.5</v>
      </c>
      <c r="K26" s="21" t="s">
        <v>23</v>
      </c>
      <c r="L26" s="16" t="s">
        <v>28</v>
      </c>
      <c r="M26" s="21"/>
      <c r="N26" s="18" t="s">
        <v>38</v>
      </c>
    </row>
    <row r="27" spans="1:14" s="5" customFormat="1" ht="12.75">
      <c r="A27" s="14">
        <f>COUNTA($A$4:A26)</f>
        <v>10</v>
      </c>
      <c r="B27" s="14" t="s">
        <v>39</v>
      </c>
      <c r="C27" s="14">
        <v>170</v>
      </c>
      <c r="D27" s="14">
        <v>153</v>
      </c>
      <c r="E27" s="15">
        <v>130</v>
      </c>
      <c r="F27" s="14">
        <v>126</v>
      </c>
      <c r="G27" s="15">
        <v>6</v>
      </c>
      <c r="H27" s="15"/>
      <c r="I27" s="15">
        <v>45</v>
      </c>
      <c r="J27" s="20">
        <v>6</v>
      </c>
      <c r="K27" s="21" t="s">
        <v>23</v>
      </c>
      <c r="L27" s="16" t="s">
        <v>28</v>
      </c>
      <c r="M27" s="21"/>
      <c r="N27" s="18" t="s">
        <v>25</v>
      </c>
    </row>
    <row r="28" spans="1:14" s="5" customFormat="1" ht="12.75">
      <c r="A28" s="14">
        <f>COUNTA($A$4:A27)</f>
        <v>11</v>
      </c>
      <c r="B28" s="14" t="s">
        <v>40</v>
      </c>
      <c r="C28" s="14">
        <v>150</v>
      </c>
      <c r="D28" s="14">
        <v>135</v>
      </c>
      <c r="E28" s="15">
        <v>112</v>
      </c>
      <c r="F28" s="14">
        <v>100</v>
      </c>
      <c r="G28" s="15">
        <v>5</v>
      </c>
      <c r="H28" s="15"/>
      <c r="I28" s="15">
        <v>55</v>
      </c>
      <c r="J28" s="15">
        <v>6.5</v>
      </c>
      <c r="K28" s="16" t="s">
        <v>23</v>
      </c>
      <c r="L28" s="16" t="s">
        <v>28</v>
      </c>
      <c r="M28" s="16"/>
      <c r="N28" s="18"/>
    </row>
    <row r="29" spans="1:14" s="5" customFormat="1" ht="12.75">
      <c r="A29" s="14">
        <f>COUNTA($A$4:A28)</f>
        <v>12</v>
      </c>
      <c r="B29" s="14" t="s">
        <v>41</v>
      </c>
      <c r="C29" s="14">
        <v>185</v>
      </c>
      <c r="D29" s="14">
        <v>165</v>
      </c>
      <c r="E29" s="15">
        <v>142</v>
      </c>
      <c r="F29" s="14">
        <v>130</v>
      </c>
      <c r="G29" s="15">
        <v>5</v>
      </c>
      <c r="H29" s="15"/>
      <c r="I29" s="15">
        <v>-15</v>
      </c>
      <c r="J29" s="20">
        <v>5</v>
      </c>
      <c r="K29" s="21" t="s">
        <v>23</v>
      </c>
      <c r="L29" s="16" t="s">
        <v>28</v>
      </c>
      <c r="M29" s="21"/>
      <c r="N29" s="18" t="s">
        <v>25</v>
      </c>
    </row>
    <row r="30" spans="1:14" s="5" customFormat="1" ht="12.75">
      <c r="A30" s="14">
        <f>COUNTA($A$4:A29)</f>
        <v>13</v>
      </c>
      <c r="B30" s="22" t="s">
        <v>42</v>
      </c>
      <c r="C30" s="22">
        <v>187</v>
      </c>
      <c r="D30" s="22">
        <v>172</v>
      </c>
      <c r="E30" s="23">
        <v>142</v>
      </c>
      <c r="F30" s="22">
        <v>126</v>
      </c>
      <c r="G30" s="23">
        <v>10</v>
      </c>
      <c r="H30" s="23"/>
      <c r="I30" s="23">
        <v>0</v>
      </c>
      <c r="J30" s="24">
        <v>7.5</v>
      </c>
      <c r="K30" s="25" t="s">
        <v>27</v>
      </c>
      <c r="L30" s="16" t="s">
        <v>43</v>
      </c>
      <c r="M30" s="25"/>
      <c r="N30" s="18" t="s">
        <v>25</v>
      </c>
    </row>
    <row r="31" spans="1:14" s="5" customFormat="1" ht="12.75">
      <c r="A31" s="14">
        <f>COUNTA($A$4:A30)</f>
        <v>14</v>
      </c>
      <c r="B31" s="14" t="s">
        <v>44</v>
      </c>
      <c r="C31" s="14">
        <v>210</v>
      </c>
      <c r="D31" s="14">
        <v>186</v>
      </c>
      <c r="E31" s="15">
        <v>159</v>
      </c>
      <c r="F31" s="14">
        <v>145</v>
      </c>
      <c r="G31" s="15">
        <v>3</v>
      </c>
      <c r="H31" s="15"/>
      <c r="I31" s="15">
        <v>26</v>
      </c>
      <c r="J31" s="20"/>
      <c r="K31" s="21" t="s">
        <v>23</v>
      </c>
      <c r="L31" s="16" t="s">
        <v>45</v>
      </c>
      <c r="M31" s="21"/>
      <c r="N31" s="26" t="s">
        <v>46</v>
      </c>
    </row>
    <row r="32" spans="1:14" s="5" customFormat="1" ht="12.75">
      <c r="A32" s="14">
        <f>COUNTA($A$4:A31)</f>
        <v>15</v>
      </c>
      <c r="B32" s="14" t="s">
        <v>47</v>
      </c>
      <c r="C32" s="14">
        <v>195</v>
      </c>
      <c r="D32" s="14">
        <v>175</v>
      </c>
      <c r="E32" s="15">
        <v>150</v>
      </c>
      <c r="F32" s="14">
        <v>130</v>
      </c>
      <c r="G32" s="15">
        <v>2</v>
      </c>
      <c r="H32" s="15"/>
      <c r="I32" s="15">
        <v>20</v>
      </c>
      <c r="J32" s="20"/>
      <c r="K32" s="21" t="s">
        <v>23</v>
      </c>
      <c r="L32" s="16" t="s">
        <v>28</v>
      </c>
      <c r="M32" s="21"/>
      <c r="N32" s="26" t="s">
        <v>48</v>
      </c>
    </row>
    <row r="33" spans="1:14" s="5" customFormat="1" ht="12.75">
      <c r="A33" s="14">
        <f>COUNTA($A$4:A32)</f>
        <v>16</v>
      </c>
      <c r="B33" s="14" t="s">
        <v>49</v>
      </c>
      <c r="C33" s="14">
        <v>185</v>
      </c>
      <c r="D33" s="14">
        <v>165</v>
      </c>
      <c r="E33" s="15">
        <v>138</v>
      </c>
      <c r="F33" s="14">
        <v>125</v>
      </c>
      <c r="G33" s="15">
        <v>8</v>
      </c>
      <c r="H33" s="15"/>
      <c r="I33" s="15">
        <v>0</v>
      </c>
      <c r="J33" s="15">
        <v>7</v>
      </c>
      <c r="K33" s="16" t="s">
        <v>23</v>
      </c>
      <c r="L33" s="16" t="s">
        <v>43</v>
      </c>
      <c r="M33" s="16"/>
      <c r="N33" s="18" t="s">
        <v>25</v>
      </c>
    </row>
    <row r="34" spans="1:14" s="5" customFormat="1" ht="12.75">
      <c r="A34" s="14">
        <f>COUNTA($A$4:A33)</f>
        <v>17</v>
      </c>
      <c r="B34" s="22" t="s">
        <v>50</v>
      </c>
      <c r="C34" s="14">
        <v>250</v>
      </c>
      <c r="D34" s="14">
        <v>216</v>
      </c>
      <c r="E34" s="15">
        <v>192</v>
      </c>
      <c r="F34" s="14">
        <v>178</v>
      </c>
      <c r="G34" s="15">
        <v>7.5</v>
      </c>
      <c r="H34" s="15"/>
      <c r="I34" s="15">
        <v>-20</v>
      </c>
      <c r="J34" s="20">
        <v>6</v>
      </c>
      <c r="K34" s="25" t="s">
        <v>27</v>
      </c>
      <c r="L34" s="16" t="s">
        <v>43</v>
      </c>
      <c r="M34" s="21"/>
      <c r="N34" s="26" t="s">
        <v>51</v>
      </c>
    </row>
    <row r="35" spans="1:14" s="5" customFormat="1" ht="22.5">
      <c r="A35" s="14">
        <f>COUNTA($A$4:A34)</f>
        <v>18</v>
      </c>
      <c r="B35" s="14" t="s">
        <v>52</v>
      </c>
      <c r="C35" s="14">
        <v>270</v>
      </c>
      <c r="D35" s="14">
        <v>243</v>
      </c>
      <c r="E35" s="15">
        <v>198</v>
      </c>
      <c r="F35" s="14">
        <v>180</v>
      </c>
      <c r="G35" s="15">
        <v>4</v>
      </c>
      <c r="H35" s="15"/>
      <c r="I35" s="15">
        <v>35</v>
      </c>
      <c r="J35" s="20"/>
      <c r="K35" s="21" t="s">
        <v>53</v>
      </c>
      <c r="L35" s="16" t="s">
        <v>54</v>
      </c>
      <c r="M35" s="21"/>
      <c r="N35" s="26" t="s">
        <v>55</v>
      </c>
    </row>
    <row r="36" spans="1:14" s="5" customFormat="1" ht="12.75">
      <c r="A36" s="14">
        <f>COUNTA($A$4:A35)</f>
        <v>19</v>
      </c>
      <c r="B36" s="14" t="s">
        <v>56</v>
      </c>
      <c r="C36" s="14">
        <v>243</v>
      </c>
      <c r="D36" s="14">
        <v>222</v>
      </c>
      <c r="E36" s="15">
        <v>185</v>
      </c>
      <c r="F36" s="14">
        <v>170</v>
      </c>
      <c r="G36" s="15">
        <v>5</v>
      </c>
      <c r="H36" s="15"/>
      <c r="I36" s="15">
        <v>30</v>
      </c>
      <c r="J36" s="20"/>
      <c r="K36" s="21" t="s">
        <v>53</v>
      </c>
      <c r="L36" s="16" t="s">
        <v>57</v>
      </c>
      <c r="M36" s="21"/>
      <c r="N36" s="26" t="s">
        <v>46</v>
      </c>
    </row>
    <row r="37" spans="1:14" s="5" customFormat="1" ht="12.75">
      <c r="A37" s="14">
        <f>COUNTA($A$4:A36)</f>
        <v>20</v>
      </c>
      <c r="B37" s="14" t="s">
        <v>58</v>
      </c>
      <c r="C37" s="14">
        <v>310</v>
      </c>
      <c r="D37" s="14">
        <v>271</v>
      </c>
      <c r="E37" s="15">
        <v>238</v>
      </c>
      <c r="F37" s="14">
        <v>220</v>
      </c>
      <c r="G37" s="15">
        <v>9</v>
      </c>
      <c r="H37" s="15"/>
      <c r="I37" s="15">
        <v>18</v>
      </c>
      <c r="J37" s="20">
        <v>7.5</v>
      </c>
      <c r="K37" s="21" t="s">
        <v>23</v>
      </c>
      <c r="L37" s="16" t="s">
        <v>43</v>
      </c>
      <c r="M37" s="21"/>
      <c r="N37" s="18" t="s">
        <v>25</v>
      </c>
    </row>
    <row r="38" spans="1:14" s="5" customFormat="1" ht="12.75">
      <c r="A38" s="14">
        <f>COUNTA($A$4:A37)</f>
        <v>21</v>
      </c>
      <c r="B38" s="14" t="s">
        <v>59</v>
      </c>
      <c r="C38" s="14">
        <v>310</v>
      </c>
      <c r="D38" s="14">
        <v>280</v>
      </c>
      <c r="E38" s="14">
        <v>250</v>
      </c>
      <c r="F38" s="14">
        <v>230</v>
      </c>
      <c r="G38" s="14">
        <v>6</v>
      </c>
      <c r="H38" s="14"/>
      <c r="I38" s="14">
        <v>-20</v>
      </c>
      <c r="J38" s="14">
        <v>7.5</v>
      </c>
      <c r="K38" s="16" t="s">
        <v>23</v>
      </c>
      <c r="L38" s="16" t="s">
        <v>43</v>
      </c>
      <c r="M38" s="16"/>
      <c r="N38" s="18" t="s">
        <v>25</v>
      </c>
    </row>
    <row r="39" spans="1:14" s="5" customFormat="1" ht="12.75">
      <c r="A39" s="14">
        <f>COUNTA($A$4:A38)</f>
        <v>22</v>
      </c>
      <c r="B39" s="14" t="s">
        <v>60</v>
      </c>
      <c r="C39" s="14">
        <v>310</v>
      </c>
      <c r="D39" s="14">
        <v>280</v>
      </c>
      <c r="E39" s="14">
        <v>240</v>
      </c>
      <c r="F39" s="14">
        <v>222</v>
      </c>
      <c r="G39" s="14">
        <v>7.5</v>
      </c>
      <c r="H39" s="14"/>
      <c r="I39" s="14">
        <v>-20</v>
      </c>
      <c r="J39" s="14">
        <v>9</v>
      </c>
      <c r="K39" s="16" t="s">
        <v>23</v>
      </c>
      <c r="L39" s="16" t="s">
        <v>43</v>
      </c>
      <c r="M39" s="16"/>
      <c r="N39" s="18" t="s">
        <v>25</v>
      </c>
    </row>
    <row r="40" spans="1:14" s="5" customFormat="1" ht="22.5">
      <c r="A40" s="14">
        <f>COUNTA($A$4:A39)</f>
        <v>23</v>
      </c>
      <c r="B40" s="14" t="s">
        <v>61</v>
      </c>
      <c r="C40" s="14">
        <v>290</v>
      </c>
      <c r="D40" s="14">
        <v>274</v>
      </c>
      <c r="E40" s="14">
        <v>244</v>
      </c>
      <c r="F40" s="14">
        <v>225</v>
      </c>
      <c r="G40" s="14">
        <v>3</v>
      </c>
      <c r="H40" s="14"/>
      <c r="I40" s="14">
        <v>20</v>
      </c>
      <c r="J40" s="14"/>
      <c r="K40" s="16" t="s">
        <v>53</v>
      </c>
      <c r="L40" s="16" t="s">
        <v>57</v>
      </c>
      <c r="M40" s="16"/>
      <c r="N40" s="18" t="s">
        <v>55</v>
      </c>
    </row>
    <row r="41" spans="1:14" s="5" customFormat="1" ht="22.5">
      <c r="A41" s="14">
        <f>COUNTA($A$4:A40)</f>
        <v>24</v>
      </c>
      <c r="B41" s="14" t="s">
        <v>62</v>
      </c>
      <c r="C41" s="14">
        <v>310</v>
      </c>
      <c r="D41" s="14">
        <v>284</v>
      </c>
      <c r="E41" s="14">
        <v>245</v>
      </c>
      <c r="F41" s="14">
        <v>220</v>
      </c>
      <c r="G41" s="14">
        <v>3.5</v>
      </c>
      <c r="H41" s="14"/>
      <c r="I41" s="14">
        <v>20</v>
      </c>
      <c r="J41" s="14"/>
      <c r="K41" s="16" t="s">
        <v>53</v>
      </c>
      <c r="L41" s="16" t="s">
        <v>57</v>
      </c>
      <c r="M41" s="16"/>
      <c r="N41" s="18" t="s">
        <v>55</v>
      </c>
    </row>
    <row r="42" spans="1:14" s="5" customFormat="1" ht="22.5">
      <c r="A42" s="14">
        <f>COUNTA($A$4:A41)</f>
        <v>25</v>
      </c>
      <c r="B42" s="14" t="s">
        <v>63</v>
      </c>
      <c r="C42" s="14">
        <v>305</v>
      </c>
      <c r="D42" s="14">
        <v>285</v>
      </c>
      <c r="E42" s="14">
        <v>246</v>
      </c>
      <c r="F42" s="14">
        <v>228</v>
      </c>
      <c r="G42" s="14">
        <v>12</v>
      </c>
      <c r="H42" s="14"/>
      <c r="I42" s="14">
        <v>20</v>
      </c>
      <c r="J42" s="14"/>
      <c r="K42" s="16" t="s">
        <v>23</v>
      </c>
      <c r="L42" s="16" t="s">
        <v>43</v>
      </c>
      <c r="M42" s="16"/>
      <c r="N42" s="18" t="s">
        <v>64</v>
      </c>
    </row>
    <row r="43" spans="1:14" s="5" customFormat="1" ht="12.75">
      <c r="A43" s="14">
        <f>COUNTA($A$4:A42)</f>
        <v>26</v>
      </c>
      <c r="B43" s="14" t="s">
        <v>65</v>
      </c>
      <c r="C43" s="14">
        <v>340</v>
      </c>
      <c r="D43" s="14">
        <v>320</v>
      </c>
      <c r="E43" s="14">
        <v>272</v>
      </c>
      <c r="F43" s="14">
        <v>262</v>
      </c>
      <c r="G43" s="14">
        <v>7</v>
      </c>
      <c r="H43" s="14"/>
      <c r="I43" s="14">
        <v>35</v>
      </c>
      <c r="J43" s="14">
        <v>7.5</v>
      </c>
      <c r="K43" s="16" t="s">
        <v>53</v>
      </c>
      <c r="L43" s="16" t="s">
        <v>57</v>
      </c>
      <c r="M43" s="16"/>
      <c r="N43" s="18" t="s">
        <v>25</v>
      </c>
    </row>
    <row r="44" spans="1:14" s="5" customFormat="1" ht="12.75">
      <c r="A44" s="14">
        <f>COUNTA($A$4:A43)</f>
        <v>27</v>
      </c>
      <c r="B44" s="14" t="s">
        <v>66</v>
      </c>
      <c r="C44" s="15">
        <v>388</v>
      </c>
      <c r="D44" s="15">
        <v>358</v>
      </c>
      <c r="E44" s="15">
        <v>318</v>
      </c>
      <c r="F44" s="15">
        <v>300</v>
      </c>
      <c r="G44" s="15">
        <v>11</v>
      </c>
      <c r="H44" s="15"/>
      <c r="I44" s="15">
        <v>14</v>
      </c>
      <c r="J44" s="20">
        <v>10</v>
      </c>
      <c r="K44" s="21" t="s">
        <v>23</v>
      </c>
      <c r="L44" s="16" t="s">
        <v>67</v>
      </c>
      <c r="M44" s="21"/>
      <c r="N44" s="18" t="s">
        <v>25</v>
      </c>
    </row>
    <row r="45" spans="1:14" s="5" customFormat="1" ht="22.5">
      <c r="A45" s="14">
        <f>COUNTA($A$4:A44)</f>
        <v>28</v>
      </c>
      <c r="B45" s="14" t="s">
        <v>68</v>
      </c>
      <c r="C45" s="15">
        <v>380</v>
      </c>
      <c r="D45" s="15">
        <v>350</v>
      </c>
      <c r="E45" s="15">
        <v>314</v>
      </c>
      <c r="F45" s="15">
        <v>290</v>
      </c>
      <c r="G45" s="15">
        <v>2.5</v>
      </c>
      <c r="H45" s="15"/>
      <c r="I45" s="15">
        <v>20</v>
      </c>
      <c r="J45" s="15"/>
      <c r="K45" s="16" t="s">
        <v>53</v>
      </c>
      <c r="L45" s="16" t="s">
        <v>69</v>
      </c>
      <c r="M45" s="16"/>
      <c r="N45" s="18" t="s">
        <v>55</v>
      </c>
    </row>
    <row r="46" spans="1:14" s="5" customFormat="1" ht="12.75">
      <c r="A46" s="14">
        <f>COUNTA($A$4:A45)</f>
        <v>29</v>
      </c>
      <c r="B46" s="14" t="s">
        <v>70</v>
      </c>
      <c r="C46" s="15">
        <v>380</v>
      </c>
      <c r="D46" s="15">
        <v>353</v>
      </c>
      <c r="E46" s="15">
        <v>314</v>
      </c>
      <c r="F46" s="15">
        <v>290</v>
      </c>
      <c r="G46" s="15">
        <v>4</v>
      </c>
      <c r="H46" s="15"/>
      <c r="I46" s="15">
        <v>20</v>
      </c>
      <c r="J46" s="15"/>
      <c r="K46" s="16" t="s">
        <v>53</v>
      </c>
      <c r="L46" s="16" t="s">
        <v>57</v>
      </c>
      <c r="M46" s="16"/>
      <c r="N46" s="18" t="s">
        <v>46</v>
      </c>
    </row>
    <row r="47" spans="1:14" s="5" customFormat="1" ht="12.75">
      <c r="A47" s="14">
        <f>COUNTA($A$4:A46)</f>
        <v>30</v>
      </c>
      <c r="B47" s="14" t="s">
        <v>71</v>
      </c>
      <c r="C47" s="15">
        <v>400</v>
      </c>
      <c r="D47" s="15">
        <v>368</v>
      </c>
      <c r="E47" s="15">
        <v>328</v>
      </c>
      <c r="F47" s="15">
        <v>306</v>
      </c>
      <c r="G47" s="15">
        <v>11</v>
      </c>
      <c r="H47" s="15"/>
      <c r="I47" s="15">
        <v>25</v>
      </c>
      <c r="J47" s="15"/>
      <c r="K47" s="16" t="s">
        <v>72</v>
      </c>
      <c r="L47" s="16" t="s">
        <v>67</v>
      </c>
      <c r="M47" s="16"/>
      <c r="N47" s="18" t="s">
        <v>73</v>
      </c>
    </row>
    <row r="48" spans="1:14" s="5" customFormat="1" ht="22.5">
      <c r="A48" s="14">
        <f>COUNTA($A$4:A47)</f>
        <v>31</v>
      </c>
      <c r="B48" s="14" t="s">
        <v>74</v>
      </c>
      <c r="C48" s="15">
        <v>380</v>
      </c>
      <c r="D48" s="15">
        <v>350</v>
      </c>
      <c r="E48" s="15">
        <v>318</v>
      </c>
      <c r="F48" s="15">
        <v>290</v>
      </c>
      <c r="G48" s="15">
        <v>4</v>
      </c>
      <c r="H48" s="15"/>
      <c r="I48" s="15">
        <v>0</v>
      </c>
      <c r="J48" s="15"/>
      <c r="K48" s="16" t="s">
        <v>53</v>
      </c>
      <c r="L48" s="16" t="s">
        <v>69</v>
      </c>
      <c r="M48" s="16"/>
      <c r="N48" s="18" t="s">
        <v>55</v>
      </c>
    </row>
    <row r="49" spans="1:14" s="5" customFormat="1" ht="22.5">
      <c r="A49" s="14">
        <f>COUNTA($A$4:A48)</f>
        <v>32</v>
      </c>
      <c r="B49" s="14" t="s">
        <v>75</v>
      </c>
      <c r="C49" s="15">
        <v>380</v>
      </c>
      <c r="D49" s="15">
        <v>353</v>
      </c>
      <c r="E49" s="15">
        <v>304</v>
      </c>
      <c r="F49" s="15">
        <v>285</v>
      </c>
      <c r="G49" s="15">
        <v>4</v>
      </c>
      <c r="H49" s="15"/>
      <c r="I49" s="15">
        <v>35</v>
      </c>
      <c r="J49" s="15"/>
      <c r="K49" s="16" t="s">
        <v>53</v>
      </c>
      <c r="L49" s="16" t="s">
        <v>57</v>
      </c>
      <c r="M49" s="16"/>
      <c r="N49" s="18" t="s">
        <v>76</v>
      </c>
    </row>
    <row r="50" spans="1:14" s="5" customFormat="1" ht="22.5">
      <c r="A50" s="14">
        <f>COUNTA($A$4:A49)</f>
        <v>33</v>
      </c>
      <c r="B50" s="14" t="s">
        <v>77</v>
      </c>
      <c r="C50" s="15">
        <v>390</v>
      </c>
      <c r="D50" s="15">
        <v>360</v>
      </c>
      <c r="E50" s="15">
        <v>319</v>
      </c>
      <c r="F50" s="15">
        <v>308</v>
      </c>
      <c r="G50" s="15">
        <v>8</v>
      </c>
      <c r="H50" s="15"/>
      <c r="I50" s="15">
        <v>40</v>
      </c>
      <c r="J50" s="15"/>
      <c r="K50" s="16" t="s">
        <v>53</v>
      </c>
      <c r="L50" s="16" t="s">
        <v>69</v>
      </c>
      <c r="M50" s="16"/>
      <c r="N50" s="18" t="s">
        <v>78</v>
      </c>
    </row>
    <row r="51" spans="1:14" s="5" customFormat="1" ht="22.5">
      <c r="A51" s="14">
        <f>COUNTA($A$4:A50)</f>
        <v>34</v>
      </c>
      <c r="B51" s="14" t="s">
        <v>79</v>
      </c>
      <c r="C51" s="15">
        <v>380</v>
      </c>
      <c r="D51" s="15">
        <v>360</v>
      </c>
      <c r="E51" s="15">
        <v>320</v>
      </c>
      <c r="F51" s="15">
        <v>300</v>
      </c>
      <c r="G51" s="15">
        <v>6</v>
      </c>
      <c r="H51" s="15"/>
      <c r="I51" s="15">
        <v>30</v>
      </c>
      <c r="J51" s="15"/>
      <c r="K51" s="16" t="s">
        <v>53</v>
      </c>
      <c r="L51" s="16" t="s">
        <v>69</v>
      </c>
      <c r="M51" s="16"/>
      <c r="N51" s="18" t="s">
        <v>80</v>
      </c>
    </row>
    <row r="52" spans="1:14" s="5" customFormat="1" ht="22.5">
      <c r="A52" s="14">
        <f>COUNTA($A$4:A51)</f>
        <v>35</v>
      </c>
      <c r="B52" s="14" t="s">
        <v>81</v>
      </c>
      <c r="C52" s="15">
        <v>385</v>
      </c>
      <c r="D52" s="15">
        <v>354</v>
      </c>
      <c r="E52" s="15">
        <v>310</v>
      </c>
      <c r="F52" s="15">
        <v>290</v>
      </c>
      <c r="G52" s="15">
        <v>8</v>
      </c>
      <c r="H52" s="15"/>
      <c r="I52" s="15">
        <v>35</v>
      </c>
      <c r="J52" s="15"/>
      <c r="K52" s="16" t="s">
        <v>53</v>
      </c>
      <c r="L52" s="16" t="s">
        <v>57</v>
      </c>
      <c r="M52" s="16"/>
      <c r="N52" s="18" t="s">
        <v>78</v>
      </c>
    </row>
    <row r="53" spans="1:14" s="5" customFormat="1" ht="12.75">
      <c r="A53" s="14">
        <f>COUNTA($A$4:A52)</f>
        <v>36</v>
      </c>
      <c r="B53" s="14" t="s">
        <v>82</v>
      </c>
      <c r="C53" s="15">
        <v>400</v>
      </c>
      <c r="D53" s="15">
        <v>370</v>
      </c>
      <c r="E53" s="15">
        <v>318</v>
      </c>
      <c r="F53" s="15">
        <v>318</v>
      </c>
      <c r="G53" s="15">
        <v>10</v>
      </c>
      <c r="H53" s="15"/>
      <c r="I53" s="15" t="s">
        <v>83</v>
      </c>
      <c r="J53" s="15">
        <v>11</v>
      </c>
      <c r="K53" s="16" t="s">
        <v>53</v>
      </c>
      <c r="L53" s="16" t="s">
        <v>67</v>
      </c>
      <c r="M53" s="18"/>
      <c r="N53" s="18" t="s">
        <v>25</v>
      </c>
    </row>
    <row r="54" spans="1:14" s="5" customFormat="1" ht="12.75">
      <c r="A54" s="14">
        <f>COUNTA($A$4:A53)</f>
        <v>37</v>
      </c>
      <c r="B54" s="14" t="s">
        <v>84</v>
      </c>
      <c r="C54" s="15">
        <v>440</v>
      </c>
      <c r="D54" s="15">
        <v>420</v>
      </c>
      <c r="E54" s="15">
        <v>372</v>
      </c>
      <c r="F54" s="15">
        <v>350</v>
      </c>
      <c r="G54" s="15">
        <v>6</v>
      </c>
      <c r="H54" s="15"/>
      <c r="I54" s="15">
        <v>15</v>
      </c>
      <c r="J54" s="15"/>
      <c r="K54" s="16" t="s">
        <v>53</v>
      </c>
      <c r="L54" s="16" t="s">
        <v>85</v>
      </c>
      <c r="M54" s="16"/>
      <c r="N54" s="18" t="s">
        <v>46</v>
      </c>
    </row>
    <row r="55" spans="1:14" s="5" customFormat="1" ht="12.75">
      <c r="A55" s="14">
        <f>COUNTA($A$4:A54)</f>
        <v>38</v>
      </c>
      <c r="B55" s="14" t="s">
        <v>86</v>
      </c>
      <c r="C55" s="14">
        <v>445</v>
      </c>
      <c r="D55" s="14">
        <v>422</v>
      </c>
      <c r="E55" s="14">
        <v>386</v>
      </c>
      <c r="F55" s="14">
        <v>372</v>
      </c>
      <c r="G55" s="14">
        <v>5</v>
      </c>
      <c r="H55" s="14"/>
      <c r="I55" s="14">
        <v>45</v>
      </c>
      <c r="J55" s="14"/>
      <c r="K55" s="16" t="s">
        <v>53</v>
      </c>
      <c r="L55" s="16" t="s">
        <v>85</v>
      </c>
      <c r="M55" s="16"/>
      <c r="N55" s="16" t="s">
        <v>46</v>
      </c>
    </row>
    <row r="56" spans="1:14" s="5" customFormat="1" ht="12.75">
      <c r="A56" s="19"/>
      <c r="B56" s="19"/>
      <c r="C56" s="19"/>
      <c r="D56" s="19"/>
      <c r="E56" s="19"/>
      <c r="F56" s="19"/>
      <c r="G56" s="19"/>
      <c r="H56" s="19"/>
      <c r="I56" s="27" t="s">
        <v>87</v>
      </c>
      <c r="J56" s="27"/>
      <c r="K56" s="27"/>
      <c r="L56" s="27"/>
      <c r="M56" s="27"/>
      <c r="N56" s="27"/>
    </row>
    <row r="57" spans="1:8" s="5" customFormat="1" ht="12.75">
      <c r="A57" s="19"/>
      <c r="B57" s="19"/>
      <c r="C57" s="19"/>
      <c r="D57" s="19"/>
      <c r="E57" s="19"/>
      <c r="F57" s="19"/>
      <c r="G57" s="19"/>
      <c r="H57" s="19"/>
    </row>
    <row r="58" spans="1:14" s="5" customFormat="1" ht="12.75">
      <c r="A58" s="19"/>
      <c r="B58" s="19"/>
      <c r="C58" s="19"/>
      <c r="D58" s="19"/>
      <c r="E58" s="19"/>
      <c r="F58" s="19"/>
      <c r="G58" s="19"/>
      <c r="H58" s="19"/>
      <c r="I58" s="28"/>
      <c r="J58" s="28"/>
      <c r="K58" s="28"/>
      <c r="L58" s="28"/>
      <c r="M58" s="28"/>
      <c r="N58" s="28"/>
    </row>
    <row r="59" spans="1:14" s="5" customFormat="1" ht="12.75">
      <c r="A59" s="19"/>
      <c r="B59" s="19"/>
      <c r="C59" s="19"/>
      <c r="D59" s="19"/>
      <c r="E59" s="19"/>
      <c r="F59" s="19"/>
      <c r="G59" s="19"/>
      <c r="H59" s="19"/>
      <c r="I59" s="28"/>
      <c r="J59" s="28"/>
      <c r="K59" s="28"/>
      <c r="L59" s="28"/>
      <c r="M59" s="28"/>
      <c r="N59" s="28"/>
    </row>
    <row r="60" spans="1:14" s="5" customFormat="1" ht="12.75">
      <c r="A60" s="19"/>
      <c r="B60" s="19"/>
      <c r="C60" s="19"/>
      <c r="D60" s="19"/>
      <c r="E60" s="19"/>
      <c r="F60" s="19"/>
      <c r="G60" s="19"/>
      <c r="H60" s="19"/>
      <c r="I60" s="28"/>
      <c r="J60" s="28"/>
      <c r="K60" s="28"/>
      <c r="L60" s="28"/>
      <c r="M60" s="28"/>
      <c r="N60" s="28"/>
    </row>
    <row r="61" spans="1:14" ht="12.75">
      <c r="A61" s="29"/>
      <c r="B61" s="29"/>
      <c r="C61" s="29"/>
      <c r="D61" s="29"/>
      <c r="E61" s="29"/>
      <c r="F61" s="29"/>
      <c r="G61" s="29"/>
      <c r="H61" s="29"/>
      <c r="I61" s="30"/>
      <c r="J61" s="30"/>
      <c r="K61" s="30"/>
      <c r="L61" s="30"/>
      <c r="M61" s="30"/>
      <c r="N61" s="30"/>
    </row>
    <row r="62" spans="1:14" ht="12.75">
      <c r="A62" s="29"/>
      <c r="B62" s="29"/>
      <c r="C62" s="29"/>
      <c r="D62" s="29"/>
      <c r="E62" s="29"/>
      <c r="F62" s="29"/>
      <c r="G62" s="29"/>
      <c r="H62" s="29"/>
      <c r="I62" s="30"/>
      <c r="J62" s="30"/>
      <c r="K62" s="30"/>
      <c r="L62" s="30"/>
      <c r="M62" s="30"/>
      <c r="N62" s="30"/>
    </row>
    <row r="63" spans="1:14" ht="12.75">
      <c r="A63" s="29"/>
      <c r="B63" s="29"/>
      <c r="C63" s="29"/>
      <c r="D63" s="29"/>
      <c r="E63" s="29"/>
      <c r="F63" s="29"/>
      <c r="G63" s="29"/>
      <c r="H63" s="29"/>
      <c r="I63" s="30"/>
      <c r="J63" s="30"/>
      <c r="K63" s="30"/>
      <c r="L63" s="30"/>
      <c r="M63" s="30"/>
      <c r="N63" s="30"/>
    </row>
    <row r="64" spans="1:14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</sheetData>
  <mergeCells count="4">
    <mergeCell ref="I56:N56"/>
    <mergeCell ref="G1:N1"/>
    <mergeCell ref="C15:H15"/>
    <mergeCell ref="A3:N3"/>
  </mergeCells>
  <printOptions horizontalCentered="1"/>
  <pageMargins left="0.7874015748031497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Краев Сергей</dc:creator>
  <cp:keywords/>
  <dc:description/>
  <cp:lastModifiedBy>Краев Сергей</cp:lastModifiedBy>
  <dcterms:created xsi:type="dcterms:W3CDTF">2006-02-02T10:06:06Z</dcterms:created>
  <dcterms:modified xsi:type="dcterms:W3CDTF">2006-02-02T10:06:14Z</dcterms:modified>
  <cp:category/>
  <cp:version/>
  <cp:contentType/>
  <cp:contentStatus/>
</cp:coreProperties>
</file>